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<sst xmlns="http://schemas.openxmlformats.org/spreadsheetml/2006/main" count="41" uniqueCount="32">
  <si>
    <t>附件1</t>
  </si>
  <si>
    <t>2024年安阳国有资本运营集团有限公司下属子公司遴选工作人员面试成绩、考试总成绩</t>
  </si>
  <si>
    <t>准考证号</t>
  </si>
  <si>
    <t>姓名</t>
  </si>
  <si>
    <t>报考岗位</t>
  </si>
  <si>
    <t>笔试成绩</t>
  </si>
  <si>
    <t>笔试成绩（40%）</t>
  </si>
  <si>
    <t>面试成绩</t>
  </si>
  <si>
    <t>面试成绩（60%）</t>
  </si>
  <si>
    <t>总成绩</t>
  </si>
  <si>
    <t>名次</t>
  </si>
  <si>
    <t>202406140108</t>
  </si>
  <si>
    <t>汤科鲜</t>
  </si>
  <si>
    <t>资产管理岗</t>
  </si>
  <si>
    <t>202406140105</t>
  </si>
  <si>
    <t>刘冠楠</t>
  </si>
  <si>
    <t>202406140104</t>
  </si>
  <si>
    <t>李一岑</t>
  </si>
  <si>
    <t>202406140110</t>
  </si>
  <si>
    <t>杨正威</t>
  </si>
  <si>
    <t>202406140101</t>
  </si>
  <si>
    <t>徐丹丹</t>
  </si>
  <si>
    <t>202406140102</t>
  </si>
  <si>
    <t>黄 晨</t>
  </si>
  <si>
    <t>202406140103</t>
  </si>
  <si>
    <t>崔晓宇</t>
  </si>
  <si>
    <t>202406140106</t>
  </si>
  <si>
    <t>徐赛楠</t>
  </si>
  <si>
    <t>202406140107</t>
  </si>
  <si>
    <t>宋长虹</t>
  </si>
  <si>
    <t>202406140109</t>
  </si>
  <si>
    <t>王兆杰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</si>
</sst>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宋体"/>
      <charset val="134"/>
      <scheme val="minor"/>
    </font>
    <font>
      <sz val="18"/>
      <color theme="1"/>
      <name val="宋体"/>
      <charset val="134"/>
      <scheme val="minor"/>
    </font>
    <font>
      <sz val="18"/>
      <name val="宋体"/>
      <charset val="134"/>
      <scheme val="minor"/>
    </font>
    <font>
      <sz val="1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176" fontId="1" fillId="0" borderId="1" xfId="0" applyNumberFormat="1" applyFont="1" applyBorder="1" applyAlignment="1">
      <alignment horizontal="center" vertical="center"/>
    </xf>
    <xf numFmtId="176" fontId="1"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C5" sqref="C5"/>
    </sheetView>
  </sheetViews>
  <sheetFormatPr defaultColWidth="9" defaultRowHeight="22.5"/>
  <cols>
    <col min="1" max="1" width="27.125" style="1" customWidth="1"/>
    <col min="2" max="9" width="16.125" style="1" customWidth="1"/>
    <col min="10" max="16384" width="9" style="1"/>
  </cols>
  <sheetData>
    <row r="1" spans="1:9">
      <c r="A1" s="2" t="s">
        <v>0</v>
      </c>
      <c r="B1" s="3"/>
      <c r="C1" s="3"/>
      <c r="D1" s="3"/>
      <c r="E1" s="3"/>
      <c r="F1" s="3"/>
      <c r="G1" s="3"/>
      <c r="H1" s="3"/>
      <c r="I1" s="3"/>
    </row>
    <row r="2" ht="32" customHeight="1" spans="1:1">
      <c r="A2" s="1" t="s">
        <v>1</v>
      </c>
    </row>
    <row r="3" ht="67" customHeight="1" spans="1:9">
      <c r="A3" s="4" t="s">
        <v>2</v>
      </c>
      <c r="B3" s="4" t="s">
        <v>3</v>
      </c>
      <c r="C3" s="4" t="s">
        <v>4</v>
      </c>
      <c r="D3" s="5" t="s">
        <v>5</v>
      </c>
      <c r="E3" s="6" t="s">
        <v>6</v>
      </c>
      <c r="F3" s="4" t="s">
        <v>7</v>
      </c>
      <c r="G3" s="6" t="s">
        <v>8</v>
      </c>
      <c r="H3" s="4" t="s">
        <v>9</v>
      </c>
      <c r="I3" s="4" t="s">
        <v>10</v>
      </c>
    </row>
    <row r="4" ht="39" customHeight="1" spans="1:9">
      <c r="A4" s="7" t="s">
        <v>11</v>
      </c>
      <c r="B4" s="8" t="s">
        <v>12</v>
      </c>
      <c r="C4" s="8" t="s">
        <v>13</v>
      </c>
      <c r="D4" s="8">
        <v>92</v>
      </c>
      <c r="E4" s="9">
        <f t="shared" ref="E4:E13" si="0">D4*0.4</f>
        <v>36.8</v>
      </c>
      <c r="F4" s="10">
        <v>86.7</v>
      </c>
      <c r="G4" s="10">
        <f t="shared" ref="G4:G13" si="1">F4*0.6</f>
        <v>52.02</v>
      </c>
      <c r="H4" s="9">
        <f t="shared" ref="H4:H13" si="2">E4+G4</f>
        <v>88.82</v>
      </c>
      <c r="I4" s="4">
        <v>1</v>
      </c>
    </row>
    <row r="5" ht="39" customHeight="1" spans="1:9">
      <c r="A5" s="7" t="s">
        <v>14</v>
      </c>
      <c r="B5" s="8" t="s">
        <v>15</v>
      </c>
      <c r="C5" s="8" t="s">
        <v>13</v>
      </c>
      <c r="D5" s="8">
        <v>91</v>
      </c>
      <c r="E5" s="9">
        <f t="shared" si="0"/>
        <v>36.4</v>
      </c>
      <c r="F5" s="10">
        <v>87.14</v>
      </c>
      <c r="G5" s="10">
        <f t="shared" si="1"/>
        <v>52.284</v>
      </c>
      <c r="H5" s="9">
        <f t="shared" si="2"/>
        <v>88.684</v>
      </c>
      <c r="I5" s="4">
        <v>2</v>
      </c>
    </row>
    <row r="6" ht="39" customHeight="1" spans="1:9">
      <c r="A6" s="7" t="s">
        <v>16</v>
      </c>
      <c r="B6" s="8" t="s">
        <v>17</v>
      </c>
      <c r="C6" s="8" t="s">
        <v>13</v>
      </c>
      <c r="D6" s="8">
        <v>89</v>
      </c>
      <c r="E6" s="9">
        <f t="shared" si="0"/>
        <v>35.6</v>
      </c>
      <c r="F6" s="10">
        <v>85.48</v>
      </c>
      <c r="G6" s="10">
        <f t="shared" si="1"/>
        <v>51.288</v>
      </c>
      <c r="H6" s="9">
        <f t="shared" si="2"/>
        <v>86.888</v>
      </c>
      <c r="I6" s="4">
        <v>3</v>
      </c>
    </row>
    <row r="7" ht="39" customHeight="1" spans="1:9">
      <c r="A7" s="7" t="s">
        <v>18</v>
      </c>
      <c r="B7" s="8" t="s">
        <v>19</v>
      </c>
      <c r="C7" s="8" t="s">
        <v>13</v>
      </c>
      <c r="D7" s="8">
        <v>86</v>
      </c>
      <c r="E7" s="9">
        <f t="shared" si="0"/>
        <v>34.4</v>
      </c>
      <c r="F7" s="10">
        <v>83.18</v>
      </c>
      <c r="G7" s="10">
        <f t="shared" si="1"/>
        <v>49.908</v>
      </c>
      <c r="H7" s="9">
        <f t="shared" si="2"/>
        <v>84.308</v>
      </c>
      <c r="I7" s="4">
        <v>4</v>
      </c>
    </row>
    <row r="8" ht="39" customHeight="1" spans="1:9">
      <c r="A8" s="7" t="s">
        <v>20</v>
      </c>
      <c r="B8" s="8" t="s">
        <v>21</v>
      </c>
      <c r="C8" s="8" t="s">
        <v>13</v>
      </c>
      <c r="D8" s="8">
        <v>80</v>
      </c>
      <c r="E8" s="9">
        <f t="shared" si="0"/>
        <v>32</v>
      </c>
      <c r="F8" s="10">
        <v>81.76</v>
      </c>
      <c r="G8" s="10">
        <f t="shared" si="1"/>
        <v>49.056</v>
      </c>
      <c r="H8" s="9">
        <f t="shared" si="2"/>
        <v>81.056</v>
      </c>
      <c r="I8" s="4">
        <v>5</v>
      </c>
    </row>
    <row r="9" ht="39" customHeight="1" spans="1:9">
      <c r="A9" s="7" t="s">
        <v>22</v>
      </c>
      <c r="B9" s="8" t="s">
        <v>23</v>
      </c>
      <c r="C9" s="8" t="s">
        <v>13</v>
      </c>
      <c r="D9" s="8">
        <v>82</v>
      </c>
      <c r="E9" s="9">
        <f t="shared" si="0"/>
        <v>32.8</v>
      </c>
      <c r="F9" s="10">
        <v>80</v>
      </c>
      <c r="G9" s="10">
        <f t="shared" si="1"/>
        <v>48</v>
      </c>
      <c r="H9" s="9">
        <f t="shared" si="2"/>
        <v>80.8</v>
      </c>
      <c r="I9" s="4">
        <v>6</v>
      </c>
    </row>
    <row r="10" ht="39" customHeight="1" spans="1:9">
      <c r="A10" s="7" t="s">
        <v>24</v>
      </c>
      <c r="B10" s="8" t="s">
        <v>25</v>
      </c>
      <c r="C10" s="8" t="s">
        <v>13</v>
      </c>
      <c r="D10" s="8">
        <v>77</v>
      </c>
      <c r="E10" s="9">
        <f t="shared" si="0"/>
        <v>30.8</v>
      </c>
      <c r="F10" s="10">
        <v>82.48</v>
      </c>
      <c r="G10" s="10">
        <f t="shared" si="1"/>
        <v>49.488</v>
      </c>
      <c r="H10" s="9">
        <f t="shared" si="2"/>
        <v>80.288</v>
      </c>
      <c r="I10" s="4">
        <v>7</v>
      </c>
    </row>
    <row r="11" ht="39" customHeight="1" spans="1:9">
      <c r="A11" s="7" t="s">
        <v>26</v>
      </c>
      <c r="B11" s="8" t="s">
        <v>27</v>
      </c>
      <c r="C11" s="8" t="s">
        <v>13</v>
      </c>
      <c r="D11" s="8">
        <v>81</v>
      </c>
      <c r="E11" s="9">
        <f t="shared" si="0"/>
        <v>32.4</v>
      </c>
      <c r="F11" s="10">
        <v>79.24</v>
      </c>
      <c r="G11" s="10">
        <f t="shared" si="1"/>
        <v>47.544</v>
      </c>
      <c r="H11" s="9">
        <f t="shared" si="2"/>
        <v>79.944</v>
      </c>
      <c r="I11" s="4">
        <v>8</v>
      </c>
    </row>
    <row r="12" ht="39" customHeight="1" spans="1:9">
      <c r="A12" s="7" t="s">
        <v>28</v>
      </c>
      <c r="B12" s="8" t="s">
        <v>29</v>
      </c>
      <c r="C12" s="8" t="s">
        <v>13</v>
      </c>
      <c r="D12" s="8">
        <v>77</v>
      </c>
      <c r="E12" s="9">
        <f t="shared" si="0"/>
        <v>30.8</v>
      </c>
      <c r="F12" s="10">
        <v>78.24</v>
      </c>
      <c r="G12" s="10">
        <f t="shared" si="1"/>
        <v>46.944</v>
      </c>
      <c r="H12" s="9">
        <f t="shared" si="2"/>
        <v>77.744</v>
      </c>
      <c r="I12" s="4">
        <v>9</v>
      </c>
    </row>
    <row r="13" ht="39" customHeight="1" spans="1:9">
      <c r="A13" s="7" t="s">
        <v>30</v>
      </c>
      <c r="B13" s="8" t="s">
        <v>31</v>
      </c>
      <c r="C13" s="8" t="s">
        <v>13</v>
      </c>
      <c r="D13" s="8">
        <v>77</v>
      </c>
      <c r="E13" s="9">
        <f t="shared" si="0"/>
        <v>30.8</v>
      </c>
      <c r="F13" s="10">
        <v>74.5</v>
      </c>
      <c r="G13" s="10">
        <f t="shared" si="1"/>
        <v>44.7</v>
      </c>
      <c r="H13" s="9">
        <f t="shared" si="2"/>
        <v>75.5</v>
      </c>
      <c r="I13" s="4">
        <v>10</v>
      </c>
    </row>
  </sheetData>
  <sortState ref="A1:J13">
    <sortCondition ref="H4" descending="1"/>
  </sortState>
  <mergeCells count="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WJL</cp:lastModifiedBy>
  <dcterms:created xsi:type="dcterms:W3CDTF">2024-06-15T03:43:00Z</dcterms:created>
  <dcterms:modified xsi:type="dcterms:W3CDTF">2024-06-17T00:56:15Z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E3902D9BD94147A6B30F468174C26499_13</vt:lpwstr>
  </property>
  <property fmtid="{D5CDD505-2E9C-101B-9397-08002B2CF9AE}" pid="3" name="KSOProductBuildVer">
    <vt:lpwstr>2052-12.1.0.16929</vt:lpwstr>
  </property>
</Properties>
</file>